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575" windowWidth="14370" windowHeight="13530" activeTab="0"/>
  </bookViews>
  <sheets>
    <sheet name="Barem TEL TER SUBALTERN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<sst xmlns="http://schemas.openxmlformats.org/spreadsheetml/2006/main" count="39" uniqueCount="36">
  <si>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n</t>
  </si>
  <si>
    <t>VALOR</t>
  </si>
  <si>
    <t>Puntuacio A</t>
  </si>
  <si>
    <t>B. EXPERIÈNCIA PROFESSIONAL (Puntuació màxima 300 punts)</t>
  </si>
  <si>
    <t>n=MESOS</t>
  </si>
  <si>
    <t>Puntuacio C</t>
  </si>
  <si>
    <t>Puntuacio Total</t>
  </si>
  <si>
    <r>
      <t>C.</t>
    </r>
    <r>
      <rPr>
        <b/>
        <sz val="7"/>
        <rFont val="Times New Roman"/>
        <family val="1"/>
      </rPr>
      <t xml:space="preserve">  </t>
    </r>
    <r>
      <rPr>
        <b/>
        <sz val="9.5"/>
        <rFont val="Tahoma"/>
        <family val="2"/>
      </rPr>
      <t>DOCÈNCIA I INVESTIGACIÓ (Puntuació màxima 50 punts)</t>
    </r>
  </si>
  <si>
    <t>Barem Tècnic esp. Lab./Tècnic esp. Rad./ Subaltern</t>
  </si>
  <si>
    <t>Nom candidat :</t>
  </si>
  <si>
    <r>
      <t>A.</t>
    </r>
    <r>
      <rPr>
        <sz val="7"/>
        <rFont val="Times New Roman"/>
        <family val="1"/>
      </rPr>
      <t xml:space="preserve">  </t>
    </r>
    <r>
      <rPr>
        <b/>
        <sz val="9.5"/>
        <rFont val="Tahoma"/>
        <family val="2"/>
      </rPr>
      <t>FORMACIÓ COMPLEMENTÀRIA RELACIONADA ESPECÍFICAMENT AMB LA CATEGORIA</t>
    </r>
  </si>
  <si>
    <t>Puntuacio B</t>
  </si>
  <si>
    <r>
      <t>A.1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 xml:space="preserve">Per cada crèdit de formació continuada </t>
    </r>
    <r>
      <rPr>
        <b/>
        <sz val="9.5"/>
        <rFont val="Tahoma"/>
        <family val="2"/>
      </rPr>
      <t>acreditada</t>
    </r>
    <r>
      <rPr>
        <sz val="9.5"/>
        <rFont val="Tahoma"/>
        <family val="2"/>
      </rPr>
      <t>: 4 punts</t>
    </r>
  </si>
  <si>
    <t xml:space="preserve"> (Puntuació màxima 200 punts)</t>
  </si>
  <si>
    <r>
      <t>B.1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Per cada mes treballat en la mateixa categoria en centres del Servei Aranès de Salut: 6 punts per mes complet.</t>
    </r>
  </si>
  <si>
    <r>
      <t>B.2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Per cada mes treballat en la mateixa categoria en centres del Servei Català de Salut, o pertanyents al SISCAT: 5 punts per mes complet.</t>
    </r>
  </si>
  <si>
    <r>
      <t>B.3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Per cada mes treballat en la mateixa categoria en centres d'altres Institucions Sanitàries Públiques Espanyoles i altres Administracions Públiques o en els seus Centres Integrats i en Institucions Sanitàries Públiques de països membres de la Unió Europea (EU) o de l'Espai Econòmic Europeu (EEN): 4 punts per mes complet.</t>
    </r>
  </si>
  <si>
    <r>
      <t>B.4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Per cada mes treballat en la mateixa categoria en empreses privades: 3 punts per cada mes complet.</t>
    </r>
  </si>
  <si>
    <r>
      <t>B.5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Per cada mes treballat en diferent categoria en centres del Sistema Públic de Salut: 2 punts per mes complet .</t>
    </r>
  </si>
  <si>
    <r>
      <t>C.1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Per formació impartida com a docent, sempre que hagi estat organitzada i homologada per les Universitats i/o les Administracions Públiques i els Organismes a elles adscrits; així com l'organitzada per les Societats Científiques, els Col·legis Professionals, les organitzacions sindicals i les institucions privades, nacionals o estrangeres, dedicades a la formació, sempre que els programes hagin estat acreditats pels Ministeris d'Educació i de Sanitat o per les respectives Conselleries de les Comunitats Autònomes (2 punts per cada 10 hores impartides).</t>
    </r>
  </si>
  <si>
    <r>
      <t>C.2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Per treballs científics:</t>
    </r>
  </si>
  <si>
    <r>
      <t>C.2.1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Nº de ponències i/o comunicacions a congressos internacionals entre els tres primers autors (3 Punts per cada ponència i/o comunicació).</t>
    </r>
  </si>
  <si>
    <r>
      <t>C.2.2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Nº de ponències i/o comunicacions a congressos nacionals entre els tres primers autors (2 Punts per cada ponència i/o comunicació).</t>
    </r>
  </si>
  <si>
    <t>n=2 cada 10 h</t>
  </si>
  <si>
    <r>
      <t>D.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IDIOMA acreditat per certificat de nivell (Puntuació màxima 100 punts)</t>
    </r>
  </si>
  <si>
    <r>
      <t>D.1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Aranes</t>
    </r>
  </si>
  <si>
    <r>
      <t>D.1.1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Nivell A 50 Punts</t>
    </r>
  </si>
  <si>
    <r>
      <t>D.1.2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Nivell B 75 Punts</t>
    </r>
  </si>
  <si>
    <r>
      <t>D.1.3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Nivell C 100 Punts</t>
    </r>
  </si>
  <si>
    <r>
      <t>D.2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Altres Idiomes ( Francès, Angles)</t>
    </r>
  </si>
  <si>
    <r>
      <t>D.2.1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Nivell inicial equivalent 20 Punts</t>
    </r>
  </si>
  <si>
    <r>
      <t>D.2.2</t>
    </r>
    <r>
      <rPr>
        <sz val="7"/>
        <rFont val="Times New Roman"/>
        <family val="1"/>
      </rPr>
      <t xml:space="preserve">  </t>
    </r>
    <r>
      <rPr>
        <sz val="9.5"/>
        <rFont val="Tahoma"/>
        <family val="2"/>
      </rPr>
      <t>Nivell superior equivalent  40 Punts</t>
    </r>
  </si>
  <si>
    <t>Puntuacio D</t>
  </si>
  <si>
    <t>TEL/TER/SUBALTERN/A. PUNTUACIÓ TOTAL AUTOBAREM: Màxim 700 Punts</t>
  </si>
  <si>
    <t>n=3 cada ponència</t>
  </si>
  <si>
    <t>n=2 cada ponència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</si>
</sst>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9.5"/>
      <name val="Tahoma"/>
      <family val="2"/>
    </font>
    <font>
      <b/>
      <sz val="7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9.5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E8" sqref="E8:E9"/>
    </sheetView>
  </sheetViews>
  <sheetFormatPr defaultColWidth="11.421875" defaultRowHeight="12.75"/>
  <cols>
    <col min="1" max="1" width="56.00390625" style="0" customWidth="1"/>
    <col min="2" max="2" width="10.00390625" style="0" bestFit="1" customWidth="1"/>
    <col min="3" max="3" width="7.28125" style="0" bestFit="1" customWidth="1"/>
    <col min="4" max="4" width="7.8515625" style="0" customWidth="1"/>
  </cols>
  <sheetData>
    <row r="1" spans="1:6" ht="17.25" customHeight="1">
      <c r="A1" s="2" t="s">
        <v>8</v>
      </c>
      <c r="B1" s="3"/>
      <c r="C1" s="3"/>
      <c r="D1" s="3"/>
      <c r="E1" s="3"/>
      <c r="F1" s="3"/>
    </row>
    <row r="2" spans="1:6" ht="17.25" customHeight="1">
      <c r="A2" s="4" t="s">
        <v>9</v>
      </c>
      <c r="B2" s="3"/>
      <c r="C2" s="3"/>
      <c r="D2" s="3"/>
      <c r="E2" s="3"/>
      <c r="F2" s="3"/>
    </row>
    <row r="3" spans="1:6" ht="15.75" customHeight="1">
      <c r="A3" s="5"/>
      <c r="B3" s="5"/>
      <c r="C3" s="5"/>
      <c r="D3" s="5"/>
      <c r="E3" s="5"/>
      <c r="F3" s="5"/>
    </row>
    <row r="4" spans="1:6" ht="17.25" customHeight="1">
      <c r="A4" s="6" t="s">
        <v>33</v>
      </c>
      <c r="B4" s="6"/>
      <c r="C4" s="6"/>
      <c r="D4" s="6"/>
      <c r="E4" s="6"/>
      <c r="F4" s="6"/>
    </row>
    <row r="5" spans="1:6" ht="12.75" customHeight="1">
      <c r="A5" s="6" t="s">
        <v>10</v>
      </c>
      <c r="B5" s="6"/>
      <c r="C5" s="6"/>
      <c r="D5" s="6"/>
      <c r="E5" s="6"/>
      <c r="F5" s="6"/>
    </row>
    <row r="6" spans="1:6" ht="12.75" customHeight="1">
      <c r="A6" s="7" t="s">
        <v>13</v>
      </c>
      <c r="B6" s="8"/>
      <c r="C6" s="8"/>
      <c r="D6" s="8"/>
      <c r="E6" s="8"/>
      <c r="F6" s="8"/>
    </row>
    <row r="7" spans="1:6" ht="12.75">
      <c r="A7" s="3"/>
      <c r="B7" s="3" t="s">
        <v>0</v>
      </c>
      <c r="C7" s="3" t="s">
        <v>1</v>
      </c>
      <c r="D7" s="3"/>
      <c r="E7" s="3"/>
      <c r="F7" s="3"/>
    </row>
    <row r="8" spans="1:6" ht="25.5">
      <c r="A8" s="9" t="s">
        <v>12</v>
      </c>
      <c r="B8" s="1">
        <v>0</v>
      </c>
      <c r="C8" s="3">
        <v>4</v>
      </c>
      <c r="D8" s="3">
        <f>B8*C8</f>
        <v>0</v>
      </c>
      <c r="E8" s="3"/>
      <c r="F8" s="3"/>
    </row>
    <row r="9" spans="1:6" ht="12.75">
      <c r="A9" s="3"/>
      <c r="B9" s="10" t="s">
        <v>2</v>
      </c>
      <c r="C9" s="10"/>
      <c r="D9" s="10"/>
      <c r="E9" s="11">
        <f>IF(SUM(D8:D8)&gt;200,200,SUM(D8:D8))</f>
        <v>0</v>
      </c>
      <c r="F9" s="3"/>
    </row>
    <row r="10" spans="1:6" ht="12.75">
      <c r="A10" s="3"/>
      <c r="B10" s="3"/>
      <c r="C10" s="3"/>
      <c r="D10" s="3"/>
      <c r="E10" s="3"/>
      <c r="F10" s="3"/>
    </row>
    <row r="11" spans="1:6" ht="12.75" customHeight="1">
      <c r="A11" s="6" t="s">
        <v>3</v>
      </c>
      <c r="B11" s="6"/>
      <c r="C11" s="6"/>
      <c r="D11" s="6"/>
      <c r="E11" s="6"/>
      <c r="F11" s="6"/>
    </row>
    <row r="12" spans="1:6" ht="12.75">
      <c r="A12" s="3"/>
      <c r="B12" s="3" t="s">
        <v>4</v>
      </c>
      <c r="C12" s="3" t="s">
        <v>1</v>
      </c>
      <c r="D12" s="3"/>
      <c r="E12" s="3"/>
      <c r="F12" s="3"/>
    </row>
    <row r="13" spans="1:6" ht="25.5">
      <c r="A13" s="9" t="s">
        <v>14</v>
      </c>
      <c r="B13" s="1">
        <v>0</v>
      </c>
      <c r="C13" s="3">
        <v>6</v>
      </c>
      <c r="D13" s="3">
        <f>B13*C13</f>
        <v>0</v>
      </c>
      <c r="E13" s="3"/>
      <c r="F13" s="3"/>
    </row>
    <row r="14" spans="1:6" ht="38.25">
      <c r="A14" s="9" t="s">
        <v>15</v>
      </c>
      <c r="B14" s="1">
        <v>0</v>
      </c>
      <c r="C14" s="3">
        <v>5</v>
      </c>
      <c r="D14" s="3">
        <f>B14*C14</f>
        <v>0</v>
      </c>
      <c r="E14" s="3"/>
      <c r="F14" s="3"/>
    </row>
    <row r="15" spans="1:6" ht="76.5">
      <c r="A15" s="9" t="s">
        <v>16</v>
      </c>
      <c r="B15" s="1">
        <v>0</v>
      </c>
      <c r="C15" s="3">
        <v>4</v>
      </c>
      <c r="D15" s="3">
        <f>B15*C15</f>
        <v>0</v>
      </c>
      <c r="E15" s="3"/>
      <c r="F15" s="3"/>
    </row>
    <row r="16" spans="1:6" ht="25.5">
      <c r="A16" s="9" t="s">
        <v>17</v>
      </c>
      <c r="B16" s="1">
        <v>0</v>
      </c>
      <c r="C16" s="3">
        <v>3</v>
      </c>
      <c r="D16" s="3">
        <f>B16*C16</f>
        <v>0</v>
      </c>
      <c r="E16" s="3"/>
      <c r="F16" s="3"/>
    </row>
    <row r="17" spans="1:6" ht="25.5">
      <c r="A17" s="9" t="s">
        <v>18</v>
      </c>
      <c r="B17" s="1">
        <v>0</v>
      </c>
      <c r="C17" s="3">
        <v>2</v>
      </c>
      <c r="D17" s="3">
        <f>B17*C17</f>
        <v>0</v>
      </c>
      <c r="E17" s="3"/>
      <c r="F17" s="3"/>
    </row>
    <row r="18" spans="1:6" ht="12.75">
      <c r="A18" s="3"/>
      <c r="B18" s="10" t="s">
        <v>11</v>
      </c>
      <c r="C18" s="10"/>
      <c r="D18" s="10"/>
      <c r="E18" s="11">
        <f>IF(SUM(D13:D17)&gt;300,300,SUM(D13:D17))</f>
        <v>0</v>
      </c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6" t="s">
        <v>7</v>
      </c>
      <c r="B20" s="6"/>
      <c r="C20" s="6"/>
      <c r="D20" s="6"/>
      <c r="E20" s="6"/>
      <c r="F20" s="6"/>
    </row>
    <row r="21" spans="1:6" ht="12.75">
      <c r="A21" s="8"/>
      <c r="B21" s="3" t="s">
        <v>0</v>
      </c>
      <c r="C21" s="3" t="s">
        <v>1</v>
      </c>
      <c r="D21" s="8"/>
      <c r="E21" s="8"/>
      <c r="F21" s="8"/>
    </row>
    <row r="22" spans="1:6" ht="114.75">
      <c r="A22" s="9" t="s">
        <v>19</v>
      </c>
      <c r="B22" s="1">
        <v>0</v>
      </c>
      <c r="C22" s="3">
        <v>2</v>
      </c>
      <c r="D22" s="3">
        <f>B22*C22</f>
        <v>0</v>
      </c>
      <c r="E22" s="3" t="s">
        <v>23</v>
      </c>
      <c r="F22" s="3"/>
    </row>
    <row r="23" spans="1:6" ht="25.5" customHeight="1">
      <c r="A23" s="9" t="s">
        <v>20</v>
      </c>
      <c r="B23" s="12"/>
      <c r="C23" s="3"/>
      <c r="D23" s="3"/>
      <c r="E23" s="3"/>
      <c r="F23" s="3"/>
    </row>
    <row r="24" spans="1:6" ht="38.25">
      <c r="A24" s="9" t="s">
        <v>21</v>
      </c>
      <c r="B24" s="1">
        <v>0</v>
      </c>
      <c r="C24" s="3">
        <v>3</v>
      </c>
      <c r="D24" s="3">
        <f>B24*C24</f>
        <v>0</v>
      </c>
      <c r="E24" s="3" t="s">
        <v>34</v>
      </c>
      <c r="F24" s="3"/>
    </row>
    <row r="25" spans="1:6" ht="38.25">
      <c r="A25" s="9" t="s">
        <v>22</v>
      </c>
      <c r="B25" s="1">
        <v>0</v>
      </c>
      <c r="C25" s="3">
        <v>2</v>
      </c>
      <c r="D25" s="3">
        <f>B25*C25</f>
        <v>0</v>
      </c>
      <c r="E25" s="3" t="s">
        <v>35</v>
      </c>
      <c r="F25" s="3"/>
    </row>
    <row r="26" spans="1:6" ht="20.25" customHeight="1">
      <c r="A26" s="3"/>
      <c r="B26" s="10" t="s">
        <v>5</v>
      </c>
      <c r="C26" s="10"/>
      <c r="D26" s="10"/>
      <c r="E26" s="11">
        <f>IF(SUM(D22:D25)&gt;50,50,SUM(D22:D25))</f>
        <v>0</v>
      </c>
      <c r="F26" s="3"/>
    </row>
    <row r="27" spans="1:6" ht="20.25" customHeight="1">
      <c r="A27" s="3"/>
      <c r="B27" s="13"/>
      <c r="C27" s="13"/>
      <c r="D27" s="13"/>
      <c r="E27" s="3"/>
      <c r="F27" s="3"/>
    </row>
    <row r="28" spans="1:6" ht="25.5">
      <c r="A28" s="9" t="s">
        <v>24</v>
      </c>
      <c r="B28" s="13"/>
      <c r="C28" s="13"/>
      <c r="D28" s="13"/>
      <c r="E28" s="3"/>
      <c r="F28" s="3"/>
    </row>
    <row r="29" spans="1:6" ht="20.25" customHeight="1">
      <c r="A29" s="9" t="s">
        <v>25</v>
      </c>
      <c r="B29" s="13"/>
      <c r="C29" s="13"/>
      <c r="D29" s="13"/>
      <c r="E29" s="3"/>
      <c r="F29" s="3"/>
    </row>
    <row r="30" spans="1:6" ht="20.25" customHeight="1">
      <c r="A30" s="9" t="s">
        <v>26</v>
      </c>
      <c r="B30" s="1">
        <v>0</v>
      </c>
      <c r="C30" s="3">
        <v>50</v>
      </c>
      <c r="D30" s="3">
        <f>B30*C30</f>
        <v>0</v>
      </c>
      <c r="E30" s="3"/>
      <c r="F30" s="3"/>
    </row>
    <row r="31" spans="1:6" ht="20.25" customHeight="1">
      <c r="A31" s="9" t="s">
        <v>27</v>
      </c>
      <c r="B31" s="1">
        <v>0</v>
      </c>
      <c r="C31" s="3">
        <v>75</v>
      </c>
      <c r="D31" s="3">
        <f>B31*C31</f>
        <v>0</v>
      </c>
      <c r="E31" s="3"/>
      <c r="F31" s="3"/>
    </row>
    <row r="32" spans="1:6" ht="20.25" customHeight="1">
      <c r="A32" s="9" t="s">
        <v>28</v>
      </c>
      <c r="B32" s="1">
        <v>0</v>
      </c>
      <c r="C32" s="3">
        <v>100</v>
      </c>
      <c r="D32" s="3">
        <f>B32*C32</f>
        <v>0</v>
      </c>
      <c r="E32" s="3"/>
      <c r="F32" s="3"/>
    </row>
    <row r="33" spans="1:6" ht="20.25" customHeight="1">
      <c r="A33" s="9" t="s">
        <v>29</v>
      </c>
      <c r="B33" s="15"/>
      <c r="C33" s="13"/>
      <c r="D33" s="13"/>
      <c r="E33" s="3"/>
      <c r="F33" s="3"/>
    </row>
    <row r="34" spans="1:6" ht="20.25" customHeight="1">
      <c r="A34" s="9" t="s">
        <v>30</v>
      </c>
      <c r="B34" s="1">
        <v>0</v>
      </c>
      <c r="C34" s="3">
        <v>20</v>
      </c>
      <c r="D34" s="3">
        <f>B34*C34</f>
        <v>0</v>
      </c>
      <c r="E34" s="3"/>
      <c r="F34" s="3"/>
    </row>
    <row r="35" spans="1:6" ht="20.25" customHeight="1">
      <c r="A35" s="9" t="s">
        <v>31</v>
      </c>
      <c r="B35" s="1">
        <v>0</v>
      </c>
      <c r="C35" s="3">
        <v>40</v>
      </c>
      <c r="D35" s="3">
        <f>B35*C35</f>
        <v>0</v>
      </c>
      <c r="E35" s="3"/>
      <c r="F35" s="3"/>
    </row>
    <row r="36" spans="1:6" ht="20.25" customHeight="1">
      <c r="A36" s="3"/>
      <c r="B36" s="10" t="s">
        <v>32</v>
      </c>
      <c r="C36" s="10"/>
      <c r="D36" s="10"/>
      <c r="E36" s="11">
        <f>IF(SUM(D30:D35)&gt;100,100,SUM(D30:D35))</f>
        <v>0</v>
      </c>
      <c r="F36" s="3"/>
    </row>
    <row r="37" spans="1:6" ht="20.25" customHeight="1">
      <c r="A37" s="3"/>
      <c r="B37" s="13"/>
      <c r="C37" s="13"/>
      <c r="D37" s="13"/>
      <c r="E37" s="3"/>
      <c r="F37" s="3"/>
    </row>
    <row r="38" spans="1:6" ht="15.75">
      <c r="A38" s="14" t="s">
        <v>6</v>
      </c>
      <c r="B38" s="11">
        <f>IF((E9+E18+E26+E36)&gt;700,700,(E9+E18+E26+E36))</f>
        <v>0</v>
      </c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</sheetData>
  <sheetProtection password="C353" sheet="1" objects="1" scenarios="1"/>
  <mergeCells count="9">
    <mergeCell ref="B36:D36"/>
    <mergeCell ref="A3:F3"/>
    <mergeCell ref="A20:F20"/>
    <mergeCell ref="B26:D26"/>
    <mergeCell ref="A11:F11"/>
    <mergeCell ref="B18:D18"/>
    <mergeCell ref="B9:D9"/>
    <mergeCell ref="A5:F5"/>
    <mergeCell ref="A4:F4"/>
  </mergeCells>
  <printOptions/>
  <pageMargins left="0.75" right="0.58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spiera</cp:lastModifiedBy>
  <cp:lastPrinted>2016-11-24T16:19:55Z</cp:lastPrinted>
  <dcterms:created xsi:type="dcterms:W3CDTF">1996-11-27T10:00:04Z</dcterms:created>
  <dcterms:modified xsi:type="dcterms:W3CDTF">2017-10-31T11:29:23Z</dcterms:modified>
  <cp:category/>
  <cp:version/>
  <cp:contentType/>
  <cp:contentStatus/>
</cp:coreProperties>
</file>